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J22" i="11" l="1"/>
  <c r="I22" i="11"/>
  <c r="H22" i="11"/>
  <c r="G22" i="11"/>
  <c r="G21" i="11"/>
  <c r="H21" i="11"/>
  <c r="I21" i="11"/>
  <c r="J21" i="11"/>
  <c r="G16" i="1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<sst xmlns="http://schemas.openxmlformats.org/spreadsheetml/2006/main" count="126" uniqueCount="68">
  <si>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</si>
  <si>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</si>
  <si>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</si>
  <si>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</si>
  <si>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</si>
  <si>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</si>
  <si>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</si>
  <si>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</si>
  <si>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</si>
  <si>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</si>
  <si>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</si>
  <si>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</si>
  <si>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</si>
  <si>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</si>
  <si>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</si>
  <si>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</si>
  <si>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</si>
  <si>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</si>
  <si>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</si>
  <si>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</si>
  <si>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</si>
  <si>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</si>
  <si>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</si>
  <si>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</si>
  <si>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</si>
  <si>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</si>
  <si>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</si>
  <si>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 xml:space="preserve">Сосиска отварная </t>
  </si>
  <si>
    <t>Чай с сахаром</t>
  </si>
  <si>
    <t>Икра кабачковая порционно и батон</t>
  </si>
  <si>
    <t>85гр</t>
  </si>
  <si>
    <t>35гр</t>
  </si>
  <si>
    <t>Всего в завтрак</t>
  </si>
  <si>
    <t>80гр</t>
  </si>
  <si>
    <t>Рассольник ленинградский, с зелен</t>
  </si>
  <si>
    <t>Всего в обед</t>
  </si>
  <si>
    <t>30гр</t>
  </si>
  <si>
    <t>56/5гр</t>
  </si>
  <si>
    <t>Чай с лимоном</t>
  </si>
  <si>
    <t>200/10гр</t>
  </si>
  <si>
    <t>Зелёный горошек консервиров. и хлеб пшеничный</t>
  </si>
  <si>
    <t>Каша рассыпчатая из гречневой крупы</t>
  </si>
  <si>
    <t>Тефтели из говядины</t>
  </si>
  <si>
    <t>Макаронные изделия отварные</t>
  </si>
  <si>
    <t>60/50гр</t>
  </si>
  <si>
    <t>150гр</t>
  </si>
  <si>
    <t>Зимний сезон</t>
  </si>
  <si>
    <t xml:space="preserve">01/09/2024
</t>
  </si>
  <si>
    <t>Возраст: 7-11 лет</t>
  </si>
  <si>
    <t>150/7гр</t>
  </si>
  <si>
    <t>548гр</t>
  </si>
  <si>
    <t>200/3/10гр</t>
  </si>
  <si>
    <t>783гр</t>
  </si>
  <si>
    <t>Полдник</t>
  </si>
  <si>
    <t>Родительские средства</t>
  </si>
  <si>
    <t>СВО</t>
  </si>
  <si>
    <t>Пирожок с картофелем</t>
  </si>
  <si>
    <t>80гр.</t>
  </si>
  <si>
    <t>Кисель</t>
  </si>
  <si>
    <t>200гр.</t>
  </si>
  <si>
    <t>280гр.</t>
  </si>
  <si>
    <t>Возраст: 12 и старше</t>
  </si>
  <si>
    <t>200/7гр</t>
  </si>
  <si>
    <t>598гр</t>
  </si>
  <si>
    <t>250/3/10гр</t>
  </si>
  <si>
    <t>833гр.</t>
  </si>
  <si>
    <t>Всего в полдник</t>
  </si>
  <si>
    <t>Всего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</si>
</sst>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2" xfId="2" applyFont="1" applyBorder="1"/>
    <xf numFmtId="0" fontId="1" fillId="2" borderId="12" xfId="2" applyFill="1" applyBorder="1" applyProtection="1">
      <protection locked="0"/>
    </xf>
    <xf numFmtId="0" fontId="1" fillId="2" borderId="12" xfId="2" applyFont="1" applyFill="1" applyBorder="1" applyAlignment="1" applyProtection="1">
      <alignment wrapText="1"/>
      <protection locked="0"/>
    </xf>
    <xf numFmtId="1" fontId="1" fillId="2" borderId="12" xfId="2" applyNumberFormat="1" applyFon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2" xfId="2" applyNumberFormat="1" applyFill="1" applyBorder="1" applyAlignment="1" applyProtection="1">
      <alignment horizontal="right"/>
      <protection locked="0"/>
    </xf>
    <xf numFmtId="2" fontId="1" fillId="2" borderId="6" xfId="2" applyNumberFormat="1" applyFill="1" applyBorder="1" applyAlignment="1" applyProtection="1">
      <protection locked="0"/>
    </xf>
    <xf numFmtId="2" fontId="1" fillId="2" borderId="7" xfId="2" applyNumberFormat="1" applyFill="1" applyBorder="1" applyAlignment="1" applyProtection="1">
      <protection locked="0"/>
    </xf>
    <xf numFmtId="2" fontId="1" fillId="2" borderId="1" xfId="2" applyNumberFormat="1" applyFill="1" applyBorder="1" applyAlignment="1" applyProtection="1">
      <protection locked="0"/>
    </xf>
    <xf numFmtId="2" fontId="1" fillId="2" borderId="9" xfId="2" applyNumberFormat="1" applyFill="1" applyBorder="1" applyAlignment="1" applyProtection="1">
      <protection locked="0"/>
    </xf>
    <xf numFmtId="0" fontId="1" fillId="2" borderId="14" xfId="2" applyFill="1" applyBorder="1" applyProtection="1">
      <protection locked="0"/>
    </xf>
    <xf numFmtId="0" fontId="1" fillId="2" borderId="14" xfId="2" applyFont="1" applyFill="1" applyBorder="1" applyAlignment="1" applyProtection="1">
      <alignment wrapText="1"/>
      <protection locked="0"/>
    </xf>
    <xf numFmtId="1" fontId="1" fillId="2" borderId="14" xfId="2" applyNumberFormat="1" applyFon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0" fontId="1" fillId="0" borderId="16" xfId="2" applyBorder="1"/>
    <xf numFmtId="0" fontId="1" fillId="2" borderId="17" xfId="2" applyFill="1" applyBorder="1" applyProtection="1">
      <protection locked="0"/>
    </xf>
    <xf numFmtId="0" fontId="1" fillId="2" borderId="17" xfId="2" applyFont="1" applyFill="1" applyBorder="1" applyAlignment="1" applyProtection="1">
      <alignment wrapText="1"/>
      <protection locked="0"/>
    </xf>
    <xf numFmtId="1" fontId="1" fillId="2" borderId="17" xfId="2" applyNumberFormat="1" applyFon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2" fontId="1" fillId="2" borderId="18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  <xf numFmtId="0" fontId="1" fillId="4" borderId="19" xfId="1" applyFill="1" applyBorder="1"/>
    <xf numFmtId="0" fontId="1" fillId="4" borderId="19" xfId="1" applyFill="1" applyBorder="1" applyAlignment="1">
      <alignment wrapText="1"/>
    </xf>
    <xf numFmtId="0" fontId="1" fillId="4" borderId="23" xfId="1" applyFill="1" applyBorder="1" applyAlignment="1">
      <alignment horizontal="center" vertical="center"/>
    </xf>
    <xf numFmtId="0" fontId="1" fillId="4" borderId="24" xfId="1" applyFill="1" applyBorder="1" applyAlignment="1">
      <alignment horizontal="center" vertical="center"/>
    </xf>
    <xf numFmtId="0" fontId="1" fillId="4" borderId="25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/>
    </xf>
    <xf numFmtId="0" fontId="1" fillId="5" borderId="21" xfId="1" applyFill="1" applyBorder="1" applyAlignment="1">
      <alignment horizontal="center"/>
    </xf>
    <xf numFmtId="0" fontId="1" fillId="5" borderId="22" xfId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N24" sqref="N24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9" t="s">
        <v>26</v>
      </c>
      <c r="C1" s="49"/>
      <c r="D1" s="49"/>
      <c r="E1" s="2" t="s">
        <v>1</v>
      </c>
      <c r="F1" s="3"/>
      <c r="G1" s="2" t="s">
        <v>48</v>
      </c>
      <c r="H1" s="2"/>
      <c r="I1" s="2" t="s">
        <v>2</v>
      </c>
      <c r="J1" s="32" t="s">
        <v>47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46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73</v>
      </c>
      <c r="D4" s="10" t="s">
        <v>29</v>
      </c>
      <c r="E4" s="11" t="s">
        <v>30</v>
      </c>
      <c r="F4" s="12"/>
      <c r="G4" s="34">
        <v>133.80000000000001</v>
      </c>
      <c r="H4" s="34">
        <v>3.73</v>
      </c>
      <c r="I4" s="34">
        <v>2.75</v>
      </c>
      <c r="J4" s="35">
        <v>23</v>
      </c>
    </row>
    <row r="5" spans="1:10" ht="27" customHeight="1" x14ac:dyDescent="0.25">
      <c r="A5" s="13"/>
      <c r="B5" s="14"/>
      <c r="C5" s="15">
        <v>243</v>
      </c>
      <c r="D5" s="16" t="s">
        <v>27</v>
      </c>
      <c r="E5" s="17" t="s">
        <v>37</v>
      </c>
      <c r="F5" s="18"/>
      <c r="G5" s="36">
        <v>200.08</v>
      </c>
      <c r="H5" s="36">
        <v>6.77</v>
      </c>
      <c r="I5" s="36">
        <v>18.97</v>
      </c>
      <c r="J5" s="37">
        <v>0.33</v>
      </c>
    </row>
    <row r="6" spans="1:10" ht="30" x14ac:dyDescent="0.25">
      <c r="A6" s="13"/>
      <c r="B6" s="14"/>
      <c r="C6" s="15">
        <v>302</v>
      </c>
      <c r="D6" s="16" t="s">
        <v>41</v>
      </c>
      <c r="E6" s="17" t="s">
        <v>49</v>
      </c>
      <c r="F6" s="18"/>
      <c r="G6" s="36">
        <v>246.49</v>
      </c>
      <c r="H6" s="36">
        <v>8.69</v>
      </c>
      <c r="I6" s="36">
        <v>6.15</v>
      </c>
      <c r="J6" s="37">
        <v>39.07</v>
      </c>
    </row>
    <row r="7" spans="1:10" x14ac:dyDescent="0.25">
      <c r="A7" s="13"/>
      <c r="B7" s="14" t="s">
        <v>15</v>
      </c>
      <c r="C7" s="15">
        <v>377</v>
      </c>
      <c r="D7" s="16" t="s">
        <v>38</v>
      </c>
      <c r="E7" s="17" t="s">
        <v>39</v>
      </c>
      <c r="F7" s="18"/>
      <c r="G7" s="36">
        <v>41.6</v>
      </c>
      <c r="H7" s="36">
        <v>0.53</v>
      </c>
      <c r="I7" s="36"/>
      <c r="J7" s="37">
        <v>9.8699999999999992</v>
      </c>
    </row>
    <row r="8" spans="1:10" ht="15.75" thickBot="1" x14ac:dyDescent="0.3">
      <c r="A8" s="13"/>
      <c r="B8" s="15" t="s">
        <v>16</v>
      </c>
      <c r="C8" s="15"/>
      <c r="D8" s="16" t="s">
        <v>17</v>
      </c>
      <c r="E8" s="17" t="s">
        <v>31</v>
      </c>
      <c r="F8" s="18"/>
      <c r="G8" s="36">
        <v>99.17</v>
      </c>
      <c r="H8" s="36">
        <v>3.22</v>
      </c>
      <c r="I8" s="36">
        <v>0.32</v>
      </c>
      <c r="J8" s="37">
        <v>20.3</v>
      </c>
    </row>
    <row r="9" spans="1:10" x14ac:dyDescent="0.25">
      <c r="A9" s="7"/>
      <c r="B9" s="25"/>
      <c r="C9" s="9"/>
      <c r="D9" s="10" t="s">
        <v>32</v>
      </c>
      <c r="E9" s="11" t="s">
        <v>50</v>
      </c>
      <c r="F9" s="18">
        <v>80</v>
      </c>
      <c r="G9" s="34">
        <f>SUM(G4:G8)</f>
        <v>721.14</v>
      </c>
      <c r="H9" s="34">
        <f>SUM(H4:H8)</f>
        <v>22.939999999999998</v>
      </c>
      <c r="I9" s="34">
        <f>SUM(I4:I8)</f>
        <v>28.189999999999998</v>
      </c>
      <c r="J9" s="35">
        <f>SUM(J4:J8)</f>
        <v>92.57</v>
      </c>
    </row>
    <row r="10" spans="1:10" ht="46.5" customHeight="1" x14ac:dyDescent="0.25">
      <c r="A10" s="13" t="s">
        <v>18</v>
      </c>
      <c r="B10" s="26" t="s">
        <v>19</v>
      </c>
      <c r="C10" s="27">
        <v>306</v>
      </c>
      <c r="D10" s="28" t="s">
        <v>40</v>
      </c>
      <c r="E10" s="29" t="s">
        <v>33</v>
      </c>
      <c r="F10" s="30"/>
      <c r="G10" s="33">
        <v>90.24</v>
      </c>
      <c r="H10" s="30">
        <v>3.92</v>
      </c>
      <c r="I10" s="30">
        <v>0.4</v>
      </c>
      <c r="J10" s="31">
        <v>17.739999999999998</v>
      </c>
    </row>
    <row r="11" spans="1:10" ht="45" customHeight="1" x14ac:dyDescent="0.25">
      <c r="A11" s="13"/>
      <c r="B11" s="14" t="s">
        <v>20</v>
      </c>
      <c r="C11" s="15">
        <v>96</v>
      </c>
      <c r="D11" s="16" t="s">
        <v>34</v>
      </c>
      <c r="E11" s="17" t="s">
        <v>51</v>
      </c>
      <c r="F11" s="18"/>
      <c r="G11" s="18">
        <v>94.2</v>
      </c>
      <c r="H11" s="18">
        <v>1.63</v>
      </c>
      <c r="I11" s="18">
        <v>4.12</v>
      </c>
      <c r="J11" s="19">
        <v>9.6999999999999993</v>
      </c>
    </row>
    <row r="12" spans="1:10" ht="26.25" customHeight="1" x14ac:dyDescent="0.25">
      <c r="A12" s="13"/>
      <c r="B12" s="14" t="s">
        <v>21</v>
      </c>
      <c r="C12" s="15">
        <v>279</v>
      </c>
      <c r="D12" s="16" t="s">
        <v>42</v>
      </c>
      <c r="E12" s="17" t="s">
        <v>44</v>
      </c>
      <c r="F12" s="18"/>
      <c r="G12" s="18">
        <v>288</v>
      </c>
      <c r="H12" s="18">
        <v>8.32</v>
      </c>
      <c r="I12" s="18">
        <v>6.02</v>
      </c>
      <c r="J12" s="19">
        <v>10.06</v>
      </c>
    </row>
    <row r="13" spans="1:10" ht="26.25" customHeight="1" x14ac:dyDescent="0.25">
      <c r="A13" s="13"/>
      <c r="B13" s="14"/>
      <c r="C13" s="15">
        <v>309</v>
      </c>
      <c r="D13" s="16" t="s">
        <v>43</v>
      </c>
      <c r="E13" s="17" t="s">
        <v>45</v>
      </c>
      <c r="F13" s="18"/>
      <c r="G13" s="18">
        <v>201.9</v>
      </c>
      <c r="H13" s="18">
        <v>5.0999999999999996</v>
      </c>
      <c r="I13" s="18">
        <v>7.5</v>
      </c>
      <c r="J13" s="19">
        <v>28.5</v>
      </c>
    </row>
    <row r="14" spans="1:10" x14ac:dyDescent="0.25">
      <c r="A14" s="13"/>
      <c r="B14" s="14" t="s">
        <v>22</v>
      </c>
      <c r="C14" s="15">
        <v>376</v>
      </c>
      <c r="D14" s="16" t="s">
        <v>28</v>
      </c>
      <c r="E14" s="17" t="s">
        <v>23</v>
      </c>
      <c r="F14" s="18"/>
      <c r="G14" s="18">
        <v>40</v>
      </c>
      <c r="H14" s="18">
        <v>0.53</v>
      </c>
      <c r="I14" s="18"/>
      <c r="J14" s="19">
        <v>9.4700000000000006</v>
      </c>
    </row>
    <row r="15" spans="1:10" x14ac:dyDescent="0.25">
      <c r="A15" s="13"/>
      <c r="B15" s="14" t="s">
        <v>24</v>
      </c>
      <c r="C15" s="15"/>
      <c r="D15" s="16" t="s">
        <v>25</v>
      </c>
      <c r="E15" s="17" t="s">
        <v>36</v>
      </c>
      <c r="F15" s="18"/>
      <c r="G15" s="18">
        <v>68.97</v>
      </c>
      <c r="H15" s="18">
        <v>1.6800000000000002</v>
      </c>
      <c r="I15" s="18">
        <v>0.33</v>
      </c>
      <c r="J15" s="19">
        <v>14.82</v>
      </c>
    </row>
    <row r="16" spans="1:10" x14ac:dyDescent="0.25">
      <c r="A16" s="43"/>
      <c r="B16" s="44"/>
      <c r="C16" s="44"/>
      <c r="D16" s="45" t="s">
        <v>35</v>
      </c>
      <c r="E16" s="46" t="s">
        <v>52</v>
      </c>
      <c r="F16" s="47">
        <v>105</v>
      </c>
      <c r="G16" s="47">
        <f>SUM(G10:G15)</f>
        <v>783.31000000000006</v>
      </c>
      <c r="H16" s="47">
        <f>SUM(H10:H15)</f>
        <v>21.18</v>
      </c>
      <c r="I16" s="47">
        <f>SUM(I10:I15)</f>
        <v>18.369999999999997</v>
      </c>
      <c r="J16" s="48">
        <f>SUM(J10:J15)</f>
        <v>90.289999999999992</v>
      </c>
    </row>
    <row r="17" spans="1:10" ht="30" x14ac:dyDescent="0.25">
      <c r="A17" s="13" t="s">
        <v>53</v>
      </c>
      <c r="B17" s="38"/>
      <c r="C17" s="38"/>
      <c r="D17" s="39" t="s">
        <v>54</v>
      </c>
      <c r="E17" s="40"/>
      <c r="F17" s="41">
        <v>45</v>
      </c>
      <c r="G17" s="41"/>
      <c r="H17" s="41"/>
      <c r="I17" s="41"/>
      <c r="J17" s="42"/>
    </row>
    <row r="18" spans="1:10" x14ac:dyDescent="0.25">
      <c r="A18" s="13"/>
      <c r="B18" s="20"/>
      <c r="C18" s="20"/>
      <c r="D18" s="21" t="s">
        <v>55</v>
      </c>
      <c r="E18" s="22"/>
      <c r="F18" s="23">
        <v>35.86</v>
      </c>
      <c r="G18" s="23"/>
      <c r="H18" s="23"/>
      <c r="I18" s="23"/>
      <c r="J18" s="24"/>
    </row>
    <row r="19" spans="1:10" ht="30" x14ac:dyDescent="0.25">
      <c r="A19" s="13"/>
      <c r="B19" s="20"/>
      <c r="C19" s="20"/>
      <c r="D19" s="21" t="s">
        <v>56</v>
      </c>
      <c r="E19" s="23" t="s">
        <v>57</v>
      </c>
      <c r="F19" s="23"/>
      <c r="G19" s="23">
        <v>177.6</v>
      </c>
      <c r="H19" s="23">
        <v>5.04</v>
      </c>
      <c r="I19" s="23">
        <v>2.91</v>
      </c>
      <c r="J19" s="24">
        <v>32.74</v>
      </c>
    </row>
    <row r="20" spans="1:10" x14ac:dyDescent="0.25">
      <c r="A20" s="13"/>
      <c r="B20" s="20"/>
      <c r="C20" s="20"/>
      <c r="D20" s="21" t="s">
        <v>58</v>
      </c>
      <c r="E20" s="23" t="s">
        <v>59</v>
      </c>
      <c r="F20" s="23"/>
      <c r="G20" s="23">
        <v>145.08000000000001</v>
      </c>
      <c r="H20" s="23">
        <v>0.24</v>
      </c>
      <c r="I20" s="23">
        <v>0.12</v>
      </c>
      <c r="J20" s="24">
        <v>35.76</v>
      </c>
    </row>
    <row r="21" spans="1:10" x14ac:dyDescent="0.25">
      <c r="A21" s="13"/>
      <c r="B21" s="20"/>
      <c r="C21" s="20"/>
      <c r="D21" s="21" t="s">
        <v>66</v>
      </c>
      <c r="E21" s="23" t="s">
        <v>60</v>
      </c>
      <c r="F21" s="23"/>
      <c r="G21" s="23">
        <f>SUM(G19:G20)</f>
        <v>322.68</v>
      </c>
      <c r="H21" s="23">
        <f>SUM(H19:H20)</f>
        <v>5.28</v>
      </c>
      <c r="I21" s="23">
        <f>SUM(I19:I20)</f>
        <v>3.0300000000000002</v>
      </c>
      <c r="J21" s="24">
        <f>SUM(J19:J20)</f>
        <v>68.5</v>
      </c>
    </row>
    <row r="22" spans="1:10" x14ac:dyDescent="0.25">
      <c r="A22" s="13"/>
      <c r="B22" s="20"/>
      <c r="C22" s="20"/>
      <c r="D22" s="21" t="s">
        <v>67</v>
      </c>
      <c r="E22" s="22"/>
      <c r="F22" s="23"/>
      <c r="G22" s="23">
        <f>G9+G16+G21</f>
        <v>1827.13</v>
      </c>
      <c r="H22" s="23">
        <f>H9+H16+H21</f>
        <v>49.4</v>
      </c>
      <c r="I22" s="23">
        <f>I9+I16+I21</f>
        <v>49.589999999999996</v>
      </c>
      <c r="J22" s="24">
        <f>J9+J16+J21</f>
        <v>251.35999999999999</v>
      </c>
    </row>
    <row r="23" spans="1:10" ht="30" x14ac:dyDescent="0.25">
      <c r="A23" s="50" t="s">
        <v>0</v>
      </c>
      <c r="B23" s="50" t="s">
        <v>26</v>
      </c>
      <c r="C23" s="50"/>
      <c r="D23" s="50"/>
      <c r="E23" s="50" t="s">
        <v>1</v>
      </c>
      <c r="F23" s="50"/>
      <c r="G23" s="50" t="s">
        <v>61</v>
      </c>
      <c r="H23" s="50"/>
      <c r="I23" s="50" t="s">
        <v>2</v>
      </c>
      <c r="J23" s="51" t="s">
        <v>47</v>
      </c>
    </row>
    <row r="24" spans="1:10" x14ac:dyDescent="0.25">
      <c r="A24" s="55"/>
      <c r="B24" s="56"/>
      <c r="C24" s="56"/>
      <c r="D24" s="56"/>
      <c r="E24" s="56"/>
      <c r="F24" s="56"/>
      <c r="G24" s="56"/>
      <c r="H24" s="57"/>
      <c r="I24" s="50" t="s">
        <v>46</v>
      </c>
      <c r="J24" s="50"/>
    </row>
    <row r="25" spans="1:10" x14ac:dyDescent="0.25">
      <c r="A25" s="50" t="s">
        <v>3</v>
      </c>
      <c r="B25" s="50" t="s">
        <v>4</v>
      </c>
      <c r="C25" s="50" t="s">
        <v>5</v>
      </c>
      <c r="D25" s="50" t="s">
        <v>6</v>
      </c>
      <c r="E25" s="50" t="s">
        <v>7</v>
      </c>
      <c r="F25" s="50" t="s">
        <v>8</v>
      </c>
      <c r="G25" s="50" t="s">
        <v>9</v>
      </c>
      <c r="H25" s="50" t="s">
        <v>10</v>
      </c>
      <c r="I25" s="50" t="s">
        <v>11</v>
      </c>
      <c r="J25" s="50" t="s">
        <v>12</v>
      </c>
    </row>
    <row r="26" spans="1:10" x14ac:dyDescent="0.25">
      <c r="A26" s="52" t="s">
        <v>13</v>
      </c>
      <c r="B26" s="50" t="s">
        <v>14</v>
      </c>
      <c r="C26" s="50">
        <v>73</v>
      </c>
      <c r="D26" s="50" t="s">
        <v>29</v>
      </c>
      <c r="E26" s="50" t="s">
        <v>30</v>
      </c>
      <c r="F26" s="50"/>
      <c r="G26" s="50">
        <v>133.80000000000001</v>
      </c>
      <c r="H26" s="50">
        <v>3.73</v>
      </c>
      <c r="I26" s="50">
        <v>2.75</v>
      </c>
      <c r="J26" s="50">
        <v>23</v>
      </c>
    </row>
    <row r="27" spans="1:10" x14ac:dyDescent="0.25">
      <c r="A27" s="53"/>
      <c r="B27" s="50"/>
      <c r="C27" s="50">
        <v>243</v>
      </c>
      <c r="D27" s="50" t="s">
        <v>27</v>
      </c>
      <c r="E27" s="50" t="s">
        <v>37</v>
      </c>
      <c r="F27" s="50"/>
      <c r="G27" s="50">
        <v>200.08</v>
      </c>
      <c r="H27" s="50">
        <v>6.77</v>
      </c>
      <c r="I27" s="50">
        <v>18.97</v>
      </c>
      <c r="J27" s="50">
        <v>0.33</v>
      </c>
    </row>
    <row r="28" spans="1:10" x14ac:dyDescent="0.25">
      <c r="A28" s="53"/>
      <c r="B28" s="50"/>
      <c r="C28" s="50">
        <v>302</v>
      </c>
      <c r="D28" s="50" t="s">
        <v>41</v>
      </c>
      <c r="E28" s="50" t="s">
        <v>62</v>
      </c>
      <c r="F28" s="50"/>
      <c r="G28" s="50">
        <v>325</v>
      </c>
      <c r="H28" s="50">
        <v>11.46</v>
      </c>
      <c r="I28" s="50">
        <v>8.1199999999999992</v>
      </c>
      <c r="J28" s="50">
        <v>51.52</v>
      </c>
    </row>
    <row r="29" spans="1:10" x14ac:dyDescent="0.25">
      <c r="A29" s="53"/>
      <c r="B29" s="50" t="s">
        <v>15</v>
      </c>
      <c r="C29" s="50">
        <v>377</v>
      </c>
      <c r="D29" s="50" t="s">
        <v>38</v>
      </c>
      <c r="E29" s="50" t="s">
        <v>39</v>
      </c>
      <c r="F29" s="50"/>
      <c r="G29" s="50">
        <v>41.6</v>
      </c>
      <c r="H29" s="50">
        <v>0.53</v>
      </c>
      <c r="I29" s="50"/>
      <c r="J29" s="50">
        <v>9.8699999999999992</v>
      </c>
    </row>
    <row r="30" spans="1:10" x14ac:dyDescent="0.25">
      <c r="A30" s="53"/>
      <c r="B30" s="50" t="s">
        <v>16</v>
      </c>
      <c r="C30" s="50"/>
      <c r="D30" s="50" t="s">
        <v>17</v>
      </c>
      <c r="E30" s="50" t="s">
        <v>31</v>
      </c>
      <c r="F30" s="50"/>
      <c r="G30" s="50">
        <v>99.17</v>
      </c>
      <c r="H30" s="50">
        <v>3.22</v>
      </c>
      <c r="I30" s="50">
        <v>0.32</v>
      </c>
      <c r="J30" s="50">
        <v>20.3</v>
      </c>
    </row>
    <row r="31" spans="1:10" x14ac:dyDescent="0.25">
      <c r="A31" s="54"/>
      <c r="B31" s="50"/>
      <c r="C31" s="50"/>
      <c r="D31" s="50" t="s">
        <v>32</v>
      </c>
      <c r="E31" s="50" t="s">
        <v>63</v>
      </c>
      <c r="F31" s="50">
        <v>85</v>
      </c>
      <c r="G31" s="50">
        <v>799.65</v>
      </c>
      <c r="H31" s="50">
        <v>25.71</v>
      </c>
      <c r="I31" s="50">
        <v>30.16</v>
      </c>
      <c r="J31" s="50">
        <v>105.02</v>
      </c>
    </row>
    <row r="32" spans="1:10" x14ac:dyDescent="0.25">
      <c r="A32" s="52" t="s">
        <v>18</v>
      </c>
      <c r="B32" s="50" t="s">
        <v>19</v>
      </c>
      <c r="C32" s="50">
        <v>306</v>
      </c>
      <c r="D32" s="50" t="s">
        <v>40</v>
      </c>
      <c r="E32" s="50" t="s">
        <v>33</v>
      </c>
      <c r="F32" s="50"/>
      <c r="G32" s="50">
        <v>90.24</v>
      </c>
      <c r="H32" s="50">
        <v>3.92</v>
      </c>
      <c r="I32" s="50">
        <v>0.4</v>
      </c>
      <c r="J32" s="50">
        <v>17.739999999999998</v>
      </c>
    </row>
    <row r="33" spans="1:10" x14ac:dyDescent="0.25">
      <c r="A33" s="53"/>
      <c r="B33" s="50" t="s">
        <v>20</v>
      </c>
      <c r="C33" s="50">
        <v>96</v>
      </c>
      <c r="D33" s="50" t="s">
        <v>34</v>
      </c>
      <c r="E33" s="50" t="s">
        <v>64</v>
      </c>
      <c r="F33" s="50"/>
      <c r="G33" s="50">
        <v>107.25</v>
      </c>
      <c r="H33" s="50">
        <v>2.02</v>
      </c>
      <c r="I33" s="50">
        <v>5.09</v>
      </c>
      <c r="J33" s="50">
        <v>11.98</v>
      </c>
    </row>
    <row r="34" spans="1:10" x14ac:dyDescent="0.25">
      <c r="A34" s="53"/>
      <c r="B34" s="50" t="s">
        <v>21</v>
      </c>
      <c r="C34" s="50">
        <v>279</v>
      </c>
      <c r="D34" s="50" t="s">
        <v>42</v>
      </c>
      <c r="E34" s="50" t="s">
        <v>44</v>
      </c>
      <c r="F34" s="50"/>
      <c r="G34" s="50">
        <v>288</v>
      </c>
      <c r="H34" s="50">
        <v>8.32</v>
      </c>
      <c r="I34" s="50">
        <v>6.02</v>
      </c>
      <c r="J34" s="50">
        <v>10.06</v>
      </c>
    </row>
    <row r="35" spans="1:10" x14ac:dyDescent="0.25">
      <c r="A35" s="53"/>
      <c r="B35" s="50"/>
      <c r="C35" s="50">
        <v>309</v>
      </c>
      <c r="D35" s="50" t="s">
        <v>43</v>
      </c>
      <c r="E35" s="50" t="s">
        <v>45</v>
      </c>
      <c r="F35" s="50"/>
      <c r="G35" s="50">
        <v>201.9</v>
      </c>
      <c r="H35" s="50">
        <v>5.0999999999999996</v>
      </c>
      <c r="I35" s="50">
        <v>7.5</v>
      </c>
      <c r="J35" s="50">
        <v>28.5</v>
      </c>
    </row>
    <row r="36" spans="1:10" x14ac:dyDescent="0.25">
      <c r="A36" s="53"/>
      <c r="B36" s="50" t="s">
        <v>22</v>
      </c>
      <c r="C36" s="50">
        <v>376</v>
      </c>
      <c r="D36" s="50" t="s">
        <v>28</v>
      </c>
      <c r="E36" s="50" t="s">
        <v>23</v>
      </c>
      <c r="F36" s="50"/>
      <c r="G36" s="50">
        <v>40</v>
      </c>
      <c r="H36" s="50">
        <v>0.53</v>
      </c>
      <c r="I36" s="50"/>
      <c r="J36" s="50">
        <v>9.4700000000000006</v>
      </c>
    </row>
    <row r="37" spans="1:10" x14ac:dyDescent="0.25">
      <c r="A37" s="53"/>
      <c r="B37" s="50" t="s">
        <v>24</v>
      </c>
      <c r="C37" s="50"/>
      <c r="D37" s="50" t="s">
        <v>25</v>
      </c>
      <c r="E37" s="50" t="s">
        <v>36</v>
      </c>
      <c r="F37" s="50"/>
      <c r="G37" s="50">
        <v>68.97</v>
      </c>
      <c r="H37" s="50">
        <v>1.68</v>
      </c>
      <c r="I37" s="50">
        <v>0.33</v>
      </c>
      <c r="J37" s="50">
        <v>14.82</v>
      </c>
    </row>
    <row r="38" spans="1:10" x14ac:dyDescent="0.25">
      <c r="A38" s="54"/>
      <c r="B38" s="50"/>
      <c r="C38" s="50"/>
      <c r="D38" s="50" t="s">
        <v>35</v>
      </c>
      <c r="E38" s="50" t="s">
        <v>65</v>
      </c>
      <c r="F38" s="50">
        <v>110</v>
      </c>
      <c r="G38" s="50">
        <v>796.36</v>
      </c>
      <c r="H38" s="50">
        <v>21.57</v>
      </c>
      <c r="I38" s="50">
        <v>19.34</v>
      </c>
      <c r="J38" s="50">
        <v>92.57</v>
      </c>
    </row>
    <row r="39" spans="1:10" x14ac:dyDescent="0.25">
      <c r="A39" s="52" t="s">
        <v>53</v>
      </c>
      <c r="B39" s="50"/>
      <c r="C39" s="50"/>
      <c r="D39" s="50" t="s">
        <v>54</v>
      </c>
      <c r="E39" s="50"/>
      <c r="F39" s="50">
        <v>45</v>
      </c>
      <c r="G39" s="50"/>
      <c r="H39" s="50"/>
      <c r="I39" s="50"/>
      <c r="J39" s="50"/>
    </row>
    <row r="40" spans="1:10" x14ac:dyDescent="0.25">
      <c r="A40" s="53"/>
      <c r="B40" s="50"/>
      <c r="C40" s="50"/>
      <c r="D40" s="50" t="s">
        <v>55</v>
      </c>
      <c r="E40" s="50"/>
      <c r="F40" s="50">
        <v>35.86</v>
      </c>
      <c r="G40" s="50"/>
      <c r="H40" s="50"/>
      <c r="I40" s="50"/>
      <c r="J40" s="50"/>
    </row>
    <row r="41" spans="1:10" x14ac:dyDescent="0.25">
      <c r="A41" s="53"/>
      <c r="B41" s="50"/>
      <c r="C41" s="50"/>
      <c r="D41" s="50" t="s">
        <v>56</v>
      </c>
      <c r="E41" s="50" t="s">
        <v>57</v>
      </c>
      <c r="F41" s="50"/>
      <c r="G41" s="50">
        <v>177.6</v>
      </c>
      <c r="H41" s="50">
        <v>5.04</v>
      </c>
      <c r="I41" s="50">
        <v>2.91</v>
      </c>
      <c r="J41" s="50">
        <v>32.74</v>
      </c>
    </row>
    <row r="42" spans="1:10" x14ac:dyDescent="0.25">
      <c r="A42" s="53"/>
      <c r="B42" s="50"/>
      <c r="C42" s="50"/>
      <c r="D42" s="50" t="s">
        <v>58</v>
      </c>
      <c r="E42" s="50" t="s">
        <v>59</v>
      </c>
      <c r="F42" s="50"/>
      <c r="G42" s="50">
        <v>145.08000000000001</v>
      </c>
      <c r="H42" s="50">
        <v>0.24</v>
      </c>
      <c r="I42" s="50">
        <v>0.12</v>
      </c>
      <c r="J42" s="50">
        <v>35.76</v>
      </c>
    </row>
    <row r="43" spans="1:10" x14ac:dyDescent="0.25">
      <c r="A43" s="53"/>
      <c r="B43" s="50"/>
      <c r="C43" s="50"/>
      <c r="D43" s="50" t="s">
        <v>66</v>
      </c>
      <c r="E43" s="50" t="s">
        <v>60</v>
      </c>
      <c r="F43" s="50"/>
      <c r="G43" s="50">
        <v>322.68</v>
      </c>
      <c r="H43" s="50">
        <v>5.28</v>
      </c>
      <c r="I43" s="50">
        <v>3.03</v>
      </c>
      <c r="J43" s="50">
        <v>68.5</v>
      </c>
    </row>
    <row r="44" spans="1:10" x14ac:dyDescent="0.25">
      <c r="A44" s="54"/>
      <c r="B44" s="50"/>
      <c r="C44" s="50"/>
      <c r="D44" s="50" t="s">
        <v>67</v>
      </c>
      <c r="E44" s="50"/>
      <c r="F44" s="50"/>
      <c r="G44" s="50">
        <v>1918.69</v>
      </c>
      <c r="H44" s="50">
        <v>52.56</v>
      </c>
      <c r="I44" s="50">
        <v>52.53</v>
      </c>
      <c r="J44" s="50">
        <v>266.08999999999997</v>
      </c>
    </row>
  </sheetData>
  <sheetProtection selectLockedCells="1" selectUnlockedCells="1"/>
  <mergeCells count="5">
    <mergeCell ref="A39:A44"/>
    <mergeCell ref="B1:D1"/>
    <mergeCell ref="A24:H24"/>
    <mergeCell ref="A26:A31"/>
    <mergeCell ref="A32:A38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2024-01-09T11:01:43Z</dcterms:modified>
</cp:coreProperties>
</file>